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до 01.07. 19г. Прил № 3 " sheetId="7" r:id="rId1"/>
  </sheets>
  <calcPr calcId="145621" refMode="R1C1"/>
</workbook>
</file>

<file path=xl/calcChain.xml><?xml version="1.0" encoding="utf-8"?>
<calcChain xmlns="http://schemas.openxmlformats.org/spreadsheetml/2006/main">
  <c r="K18" i="7" l="1"/>
  <c r="J18" i="7"/>
  <c r="M18" i="7" l="1"/>
  <c r="R19" i="7" l="1"/>
  <c r="R18" i="7"/>
  <c r="F19" i="7"/>
  <c r="E19" i="7"/>
  <c r="E18" i="7"/>
</calcChain>
</file>

<file path=xl/sharedStrings.xml><?xml version="1.0" encoding="utf-8"?>
<sst xmlns="http://schemas.openxmlformats.org/spreadsheetml/2006/main" count="63" uniqueCount="57">
  <si>
    <t>Директор</t>
  </si>
  <si>
    <t xml:space="preserve">Приложение 3            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</si>
  <si>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</si>
  <si>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</si>
  <si>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</si>
  <si>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</si>
  <si>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>утвержденных приказом Министра национальной экономики РК</t>
  </si>
  <si>
    <t>от 30 декабря 2014 года № 194</t>
  </si>
  <si>
    <t>    Информация ТОО "Темірсервис Астана"</t>
  </si>
  <si>
    <t>№ п/п</t>
  </si>
  <si>
    <t>Разъяснение причин откл-я достигнутых факт. показателей от показателей в утв.  инвест.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</si>
  <si>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</si>
  <si>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</si>
  <si>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</si>
  <si>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Ед. изм.</t>
  </si>
  <si>
    <t>План</t>
  </si>
  <si>
    <t>Факт</t>
  </si>
  <si>
    <t>откл.-е</t>
  </si>
  <si>
    <t>причины откл.-я</t>
  </si>
  <si>
    <t>Бюджет-ные средства</t>
  </si>
  <si>
    <t>план</t>
  </si>
  <si>
    <t>факт</t>
  </si>
  <si>
    <t xml:space="preserve">проезд подвижного состава при условии отсутствия конкурентного  подъездного пути                            </t>
  </si>
  <si>
    <t>ваг/км</t>
  </si>
  <si>
    <t>Ведется производство работ</t>
  </si>
  <si>
    <t xml:space="preserve"> - </t>
  </si>
  <si>
    <t>114,5%</t>
  </si>
  <si>
    <t>Факта аварийности нет</t>
  </si>
  <si>
    <t>маневровые работы, погрузка-выгрузка и другие технологические операции перевозочного процесса, а так же стоянка подвижного состава при условии отстутствия конкурентного подъездного пути</t>
  </si>
  <si>
    <t>ваг/час</t>
  </si>
  <si>
    <t>238%</t>
  </si>
  <si>
    <t>Т. Тастамбеков</t>
  </si>
  <si>
    <r>
      <t xml:space="preserve">Вид деятельности: </t>
    </r>
    <r>
      <rPr>
        <b/>
        <u/>
        <sz val="10"/>
        <rFont val="Times New Roman"/>
        <family val="1"/>
        <charset val="204"/>
      </rPr>
      <t xml:space="preserve"> Услуги подъездных путей</t>
    </r>
  </si>
  <si>
    <t>1 полугодие 2019 г.</t>
  </si>
  <si>
    <t>собственные средства</t>
  </si>
  <si>
    <t>Заемные средства</t>
  </si>
  <si>
    <t>1.Строительство приемоотправочных, соединительных и прочих ж/д путей в районе ж.м Железнодорожный г. Астаны (7966 м.п., 27 стрел.переводов); 2.Замена/капитальный ремонт 1 стрелочного перевода; 3.Приобретение  погрузчика фронтального  XCMG ZL50GN; 4.Приобретение оборудования и инструментов.</t>
  </si>
  <si>
    <t>Снижение физического основных фондов, % по годам реализации ИП</t>
  </si>
  <si>
    <t xml:space="preserve"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</t>
  </si>
  <si>
    <t>Улучшение производственных показателей, % по годам реализации в зависимости  от утвержденной  ИП</t>
  </si>
  <si>
    <t xml:space="preserve">Снижение потерь, % </t>
  </si>
  <si>
    <t>Снижение аварийности, по годам реализации в зависимости  от утвержденной  ИП</t>
  </si>
  <si>
    <t>Потери не предусмот  ренны спецификой отрасли</t>
  </si>
  <si>
    <t>Выполнение мероприятий ИП  технологически зависит от климатического сезона проведения СМР и ремонтных работ  (теплый период года)</t>
  </si>
  <si>
    <t xml:space="preserve">Информация о плановых и фактических объемах предоставления регулируемых услуг (товаров, работ), </t>
  </si>
  <si>
    <t>Сумма инвестиционной программы, тыс.тенге/год  (без учета НДС)</t>
  </si>
  <si>
    <t>Количество в натуральных показателях, 1 полугодие</t>
  </si>
  <si>
    <t>Информация о фактических  условиях и размерах финансирования инвестиционной программы , тыс. тенге/1 полугодие</t>
  </si>
  <si>
    <t>Отчет о прибылях и убытках, тыс.тенге</t>
  </si>
  <si>
    <t xml:space="preserve">Период предос   тавления услуги в рамках инвест. пр-мы </t>
  </si>
  <si>
    <t>прошл. год</t>
  </si>
  <si>
    <t>текущ. год</t>
  </si>
  <si>
    <t>Аморти     зация</t>
  </si>
  <si>
    <t>Прибыль</t>
  </si>
  <si>
    <t>факт  1 полугодия</t>
  </si>
  <si>
    <t xml:space="preserve">Технически исправное состояние  подъездных путей обеспечивает соблюдение сроков доставки перевозимых грузов и их сохранность;  отсутствие потерь времени на  технологические простои, отказы оборудования и ликвидации аварий. Развитие уровня обслуживания,  оказание  диспетчерских услуг.  </t>
  </si>
  <si>
    <r>
      <t>      об исполнении  </t>
    </r>
    <r>
      <rPr>
        <b/>
        <sz val="10"/>
        <rFont val="Times New Roman"/>
        <family val="1"/>
        <charset val="204"/>
      </rPr>
      <t>инвестиционной программы за 1 полугодие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</si>
</sst>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3" fontId="5" fillId="0" borderId="0" xfId="0" applyNumberFormat="1" applyFont="1" applyBorder="1" applyAlignment="1">
      <alignment vertical="center" wrapText="1"/>
    </xf>
    <xf numFmtId="49" fontId="6" fillId="0" borderId="0" xfId="0" applyNumberFormat="1" applyFont="1"/>
    <xf numFmtId="49" fontId="5" fillId="0" borderId="0" xfId="0" applyNumberFormat="1" applyFont="1"/>
    <xf numFmtId="167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7"/>
  <sheetViews>
    <sheetView tabSelected="1" topLeftCell="A4" workbookViewId="0">
      <selection activeCell="O23" sqref="O23"/>
    </sheetView>
  </sheetViews>
  <sheetFormatPr defaultRowHeight="11.25" x14ac:dyDescent="0.2"/>
  <cols>
    <col min="1" max="1" width="3.7109375" style="1" bestFit="1" customWidth="1"/>
    <col min="2" max="2" width="16.28515625" style="1" customWidth="1"/>
    <col min="3" max="3" width="16.85546875" style="1" customWidth="1"/>
    <col min="4" max="4" width="7.140625" style="1" customWidth="1"/>
    <col min="5" max="6" width="7.5703125" style="1" customWidth="1"/>
    <col min="7" max="7" width="8.5703125" style="1" customWidth="1"/>
    <col min="8" max="8" width="9" style="1" customWidth="1"/>
    <col min="9" max="9" width="7.42578125" style="1" customWidth="1"/>
    <col min="10" max="10" width="6.42578125" style="1" customWidth="1"/>
    <col min="11" max="11" width="8.85546875" style="1" customWidth="1"/>
    <col min="12" max="12" width="10" style="1" customWidth="1"/>
    <col min="13" max="14" width="9" style="1" customWidth="1"/>
    <col min="15" max="16" width="8" style="1" customWidth="1"/>
    <col min="17" max="17" width="6.42578125" style="1" customWidth="1"/>
    <col min="18" max="20" width="6" style="1" customWidth="1"/>
    <col min="21" max="22" width="4.7109375" style="1" customWidth="1"/>
    <col min="23" max="23" width="6" style="1" customWidth="1"/>
    <col min="24" max="24" width="5.7109375" style="1" customWidth="1"/>
    <col min="25" max="25" width="13.28515625" style="1" customWidth="1"/>
    <col min="26" max="26" width="15.5703125" style="1" customWidth="1"/>
    <col min="27" max="256" width="9.140625" style="1"/>
    <col min="257" max="257" width="3.5703125" style="1" bestFit="1" customWidth="1"/>
    <col min="258" max="258" width="16.28515625" style="1" customWidth="1"/>
    <col min="259" max="259" width="15.7109375" style="1" customWidth="1"/>
    <col min="260" max="264" width="9.140625" style="1"/>
    <col min="265" max="266" width="10.28515625" style="1" customWidth="1"/>
    <col min="267" max="273" width="9.140625" style="1"/>
    <col min="274" max="274" width="9.140625" style="1" customWidth="1"/>
    <col min="275" max="279" width="9.140625" style="1"/>
    <col min="280" max="280" width="9.140625" style="1" customWidth="1"/>
    <col min="281" max="281" width="15.140625" style="1" customWidth="1"/>
    <col min="282" max="282" width="15.5703125" style="1" customWidth="1"/>
    <col min="283" max="512" width="9.140625" style="1"/>
    <col min="513" max="513" width="3.5703125" style="1" bestFit="1" customWidth="1"/>
    <col min="514" max="514" width="16.28515625" style="1" customWidth="1"/>
    <col min="515" max="515" width="15.7109375" style="1" customWidth="1"/>
    <col min="516" max="520" width="9.140625" style="1"/>
    <col min="521" max="522" width="10.28515625" style="1" customWidth="1"/>
    <col min="523" max="529" width="9.140625" style="1"/>
    <col min="530" max="530" width="9.140625" style="1" customWidth="1"/>
    <col min="531" max="535" width="9.140625" style="1"/>
    <col min="536" max="536" width="9.140625" style="1" customWidth="1"/>
    <col min="537" max="537" width="15.140625" style="1" customWidth="1"/>
    <col min="538" max="538" width="15.5703125" style="1" customWidth="1"/>
    <col min="539" max="768" width="9.140625" style="1"/>
    <col min="769" max="769" width="3.5703125" style="1" bestFit="1" customWidth="1"/>
    <col min="770" max="770" width="16.28515625" style="1" customWidth="1"/>
    <col min="771" max="771" width="15.7109375" style="1" customWidth="1"/>
    <col min="772" max="776" width="9.140625" style="1"/>
    <col min="777" max="778" width="10.28515625" style="1" customWidth="1"/>
    <col min="779" max="785" width="9.140625" style="1"/>
    <col min="786" max="786" width="9.140625" style="1" customWidth="1"/>
    <col min="787" max="791" width="9.140625" style="1"/>
    <col min="792" max="792" width="9.140625" style="1" customWidth="1"/>
    <col min="793" max="793" width="15.140625" style="1" customWidth="1"/>
    <col min="794" max="794" width="15.5703125" style="1" customWidth="1"/>
    <col min="795" max="1024" width="9.140625" style="1"/>
    <col min="1025" max="1025" width="3.5703125" style="1" bestFit="1" customWidth="1"/>
    <col min="1026" max="1026" width="16.28515625" style="1" customWidth="1"/>
    <col min="1027" max="1027" width="15.7109375" style="1" customWidth="1"/>
    <col min="1028" max="1032" width="9.140625" style="1"/>
    <col min="1033" max="1034" width="10.28515625" style="1" customWidth="1"/>
    <col min="1035" max="1041" width="9.140625" style="1"/>
    <col min="1042" max="1042" width="9.140625" style="1" customWidth="1"/>
    <col min="1043" max="1047" width="9.140625" style="1"/>
    <col min="1048" max="1048" width="9.140625" style="1" customWidth="1"/>
    <col min="1049" max="1049" width="15.140625" style="1" customWidth="1"/>
    <col min="1050" max="1050" width="15.5703125" style="1" customWidth="1"/>
    <col min="1051" max="1280" width="9.140625" style="1"/>
    <col min="1281" max="1281" width="3.5703125" style="1" bestFit="1" customWidth="1"/>
    <col min="1282" max="1282" width="16.28515625" style="1" customWidth="1"/>
    <col min="1283" max="1283" width="15.7109375" style="1" customWidth="1"/>
    <col min="1284" max="1288" width="9.140625" style="1"/>
    <col min="1289" max="1290" width="10.28515625" style="1" customWidth="1"/>
    <col min="1291" max="1297" width="9.140625" style="1"/>
    <col min="1298" max="1298" width="9.140625" style="1" customWidth="1"/>
    <col min="1299" max="1303" width="9.140625" style="1"/>
    <col min="1304" max="1304" width="9.140625" style="1" customWidth="1"/>
    <col min="1305" max="1305" width="15.140625" style="1" customWidth="1"/>
    <col min="1306" max="1306" width="15.5703125" style="1" customWidth="1"/>
    <col min="1307" max="1536" width="9.140625" style="1"/>
    <col min="1537" max="1537" width="3.5703125" style="1" bestFit="1" customWidth="1"/>
    <col min="1538" max="1538" width="16.28515625" style="1" customWidth="1"/>
    <col min="1539" max="1539" width="15.7109375" style="1" customWidth="1"/>
    <col min="1540" max="1544" width="9.140625" style="1"/>
    <col min="1545" max="1546" width="10.28515625" style="1" customWidth="1"/>
    <col min="1547" max="1553" width="9.140625" style="1"/>
    <col min="1554" max="1554" width="9.140625" style="1" customWidth="1"/>
    <col min="1555" max="1559" width="9.140625" style="1"/>
    <col min="1560" max="1560" width="9.140625" style="1" customWidth="1"/>
    <col min="1561" max="1561" width="15.140625" style="1" customWidth="1"/>
    <col min="1562" max="1562" width="15.5703125" style="1" customWidth="1"/>
    <col min="1563" max="1792" width="9.140625" style="1"/>
    <col min="1793" max="1793" width="3.5703125" style="1" bestFit="1" customWidth="1"/>
    <col min="1794" max="1794" width="16.28515625" style="1" customWidth="1"/>
    <col min="1795" max="1795" width="15.7109375" style="1" customWidth="1"/>
    <col min="1796" max="1800" width="9.140625" style="1"/>
    <col min="1801" max="1802" width="10.28515625" style="1" customWidth="1"/>
    <col min="1803" max="1809" width="9.140625" style="1"/>
    <col min="1810" max="1810" width="9.140625" style="1" customWidth="1"/>
    <col min="1811" max="1815" width="9.140625" style="1"/>
    <col min="1816" max="1816" width="9.140625" style="1" customWidth="1"/>
    <col min="1817" max="1817" width="15.140625" style="1" customWidth="1"/>
    <col min="1818" max="1818" width="15.5703125" style="1" customWidth="1"/>
    <col min="1819" max="2048" width="9.140625" style="1"/>
    <col min="2049" max="2049" width="3.5703125" style="1" bestFit="1" customWidth="1"/>
    <col min="2050" max="2050" width="16.28515625" style="1" customWidth="1"/>
    <col min="2051" max="2051" width="15.7109375" style="1" customWidth="1"/>
    <col min="2052" max="2056" width="9.140625" style="1"/>
    <col min="2057" max="2058" width="10.28515625" style="1" customWidth="1"/>
    <col min="2059" max="2065" width="9.140625" style="1"/>
    <col min="2066" max="2066" width="9.140625" style="1" customWidth="1"/>
    <col min="2067" max="2071" width="9.140625" style="1"/>
    <col min="2072" max="2072" width="9.140625" style="1" customWidth="1"/>
    <col min="2073" max="2073" width="15.140625" style="1" customWidth="1"/>
    <col min="2074" max="2074" width="15.5703125" style="1" customWidth="1"/>
    <col min="2075" max="2304" width="9.140625" style="1"/>
    <col min="2305" max="2305" width="3.5703125" style="1" bestFit="1" customWidth="1"/>
    <col min="2306" max="2306" width="16.28515625" style="1" customWidth="1"/>
    <col min="2307" max="2307" width="15.7109375" style="1" customWidth="1"/>
    <col min="2308" max="2312" width="9.140625" style="1"/>
    <col min="2313" max="2314" width="10.28515625" style="1" customWidth="1"/>
    <col min="2315" max="2321" width="9.140625" style="1"/>
    <col min="2322" max="2322" width="9.140625" style="1" customWidth="1"/>
    <col min="2323" max="2327" width="9.140625" style="1"/>
    <col min="2328" max="2328" width="9.140625" style="1" customWidth="1"/>
    <col min="2329" max="2329" width="15.140625" style="1" customWidth="1"/>
    <col min="2330" max="2330" width="15.5703125" style="1" customWidth="1"/>
    <col min="2331" max="2560" width="9.140625" style="1"/>
    <col min="2561" max="2561" width="3.5703125" style="1" bestFit="1" customWidth="1"/>
    <col min="2562" max="2562" width="16.28515625" style="1" customWidth="1"/>
    <col min="2563" max="2563" width="15.7109375" style="1" customWidth="1"/>
    <col min="2564" max="2568" width="9.140625" style="1"/>
    <col min="2569" max="2570" width="10.28515625" style="1" customWidth="1"/>
    <col min="2571" max="2577" width="9.140625" style="1"/>
    <col min="2578" max="2578" width="9.140625" style="1" customWidth="1"/>
    <col min="2579" max="2583" width="9.140625" style="1"/>
    <col min="2584" max="2584" width="9.140625" style="1" customWidth="1"/>
    <col min="2585" max="2585" width="15.140625" style="1" customWidth="1"/>
    <col min="2586" max="2586" width="15.5703125" style="1" customWidth="1"/>
    <col min="2587" max="2816" width="9.140625" style="1"/>
    <col min="2817" max="2817" width="3.5703125" style="1" bestFit="1" customWidth="1"/>
    <col min="2818" max="2818" width="16.28515625" style="1" customWidth="1"/>
    <col min="2819" max="2819" width="15.7109375" style="1" customWidth="1"/>
    <col min="2820" max="2824" width="9.140625" style="1"/>
    <col min="2825" max="2826" width="10.28515625" style="1" customWidth="1"/>
    <col min="2827" max="2833" width="9.140625" style="1"/>
    <col min="2834" max="2834" width="9.140625" style="1" customWidth="1"/>
    <col min="2835" max="2839" width="9.140625" style="1"/>
    <col min="2840" max="2840" width="9.140625" style="1" customWidth="1"/>
    <col min="2841" max="2841" width="15.140625" style="1" customWidth="1"/>
    <col min="2842" max="2842" width="15.5703125" style="1" customWidth="1"/>
    <col min="2843" max="3072" width="9.140625" style="1"/>
    <col min="3073" max="3073" width="3.5703125" style="1" bestFit="1" customWidth="1"/>
    <col min="3074" max="3074" width="16.28515625" style="1" customWidth="1"/>
    <col min="3075" max="3075" width="15.7109375" style="1" customWidth="1"/>
    <col min="3076" max="3080" width="9.140625" style="1"/>
    <col min="3081" max="3082" width="10.28515625" style="1" customWidth="1"/>
    <col min="3083" max="3089" width="9.140625" style="1"/>
    <col min="3090" max="3090" width="9.140625" style="1" customWidth="1"/>
    <col min="3091" max="3095" width="9.140625" style="1"/>
    <col min="3096" max="3096" width="9.140625" style="1" customWidth="1"/>
    <col min="3097" max="3097" width="15.140625" style="1" customWidth="1"/>
    <col min="3098" max="3098" width="15.5703125" style="1" customWidth="1"/>
    <col min="3099" max="3328" width="9.140625" style="1"/>
    <col min="3329" max="3329" width="3.5703125" style="1" bestFit="1" customWidth="1"/>
    <col min="3330" max="3330" width="16.28515625" style="1" customWidth="1"/>
    <col min="3331" max="3331" width="15.7109375" style="1" customWidth="1"/>
    <col min="3332" max="3336" width="9.140625" style="1"/>
    <col min="3337" max="3338" width="10.28515625" style="1" customWidth="1"/>
    <col min="3339" max="3345" width="9.140625" style="1"/>
    <col min="3346" max="3346" width="9.140625" style="1" customWidth="1"/>
    <col min="3347" max="3351" width="9.140625" style="1"/>
    <col min="3352" max="3352" width="9.140625" style="1" customWidth="1"/>
    <col min="3353" max="3353" width="15.140625" style="1" customWidth="1"/>
    <col min="3354" max="3354" width="15.5703125" style="1" customWidth="1"/>
    <col min="3355" max="3584" width="9.140625" style="1"/>
    <col min="3585" max="3585" width="3.5703125" style="1" bestFit="1" customWidth="1"/>
    <col min="3586" max="3586" width="16.28515625" style="1" customWidth="1"/>
    <col min="3587" max="3587" width="15.7109375" style="1" customWidth="1"/>
    <col min="3588" max="3592" width="9.140625" style="1"/>
    <col min="3593" max="3594" width="10.28515625" style="1" customWidth="1"/>
    <col min="3595" max="3601" width="9.140625" style="1"/>
    <col min="3602" max="3602" width="9.140625" style="1" customWidth="1"/>
    <col min="3603" max="3607" width="9.140625" style="1"/>
    <col min="3608" max="3608" width="9.140625" style="1" customWidth="1"/>
    <col min="3609" max="3609" width="15.140625" style="1" customWidth="1"/>
    <col min="3610" max="3610" width="15.5703125" style="1" customWidth="1"/>
    <col min="3611" max="3840" width="9.140625" style="1"/>
    <col min="3841" max="3841" width="3.5703125" style="1" bestFit="1" customWidth="1"/>
    <col min="3842" max="3842" width="16.28515625" style="1" customWidth="1"/>
    <col min="3843" max="3843" width="15.7109375" style="1" customWidth="1"/>
    <col min="3844" max="3848" width="9.140625" style="1"/>
    <col min="3849" max="3850" width="10.28515625" style="1" customWidth="1"/>
    <col min="3851" max="3857" width="9.140625" style="1"/>
    <col min="3858" max="3858" width="9.140625" style="1" customWidth="1"/>
    <col min="3859" max="3863" width="9.140625" style="1"/>
    <col min="3864" max="3864" width="9.140625" style="1" customWidth="1"/>
    <col min="3865" max="3865" width="15.140625" style="1" customWidth="1"/>
    <col min="3866" max="3866" width="15.5703125" style="1" customWidth="1"/>
    <col min="3867" max="4096" width="9.140625" style="1"/>
    <col min="4097" max="4097" width="3.5703125" style="1" bestFit="1" customWidth="1"/>
    <col min="4098" max="4098" width="16.28515625" style="1" customWidth="1"/>
    <col min="4099" max="4099" width="15.7109375" style="1" customWidth="1"/>
    <col min="4100" max="4104" width="9.140625" style="1"/>
    <col min="4105" max="4106" width="10.28515625" style="1" customWidth="1"/>
    <col min="4107" max="4113" width="9.140625" style="1"/>
    <col min="4114" max="4114" width="9.140625" style="1" customWidth="1"/>
    <col min="4115" max="4119" width="9.140625" style="1"/>
    <col min="4120" max="4120" width="9.140625" style="1" customWidth="1"/>
    <col min="4121" max="4121" width="15.140625" style="1" customWidth="1"/>
    <col min="4122" max="4122" width="15.5703125" style="1" customWidth="1"/>
    <col min="4123" max="4352" width="9.140625" style="1"/>
    <col min="4353" max="4353" width="3.5703125" style="1" bestFit="1" customWidth="1"/>
    <col min="4354" max="4354" width="16.28515625" style="1" customWidth="1"/>
    <col min="4355" max="4355" width="15.7109375" style="1" customWidth="1"/>
    <col min="4356" max="4360" width="9.140625" style="1"/>
    <col min="4361" max="4362" width="10.28515625" style="1" customWidth="1"/>
    <col min="4363" max="4369" width="9.140625" style="1"/>
    <col min="4370" max="4370" width="9.140625" style="1" customWidth="1"/>
    <col min="4371" max="4375" width="9.140625" style="1"/>
    <col min="4376" max="4376" width="9.140625" style="1" customWidth="1"/>
    <col min="4377" max="4377" width="15.140625" style="1" customWidth="1"/>
    <col min="4378" max="4378" width="15.5703125" style="1" customWidth="1"/>
    <col min="4379" max="4608" width="9.140625" style="1"/>
    <col min="4609" max="4609" width="3.5703125" style="1" bestFit="1" customWidth="1"/>
    <col min="4610" max="4610" width="16.28515625" style="1" customWidth="1"/>
    <col min="4611" max="4611" width="15.7109375" style="1" customWidth="1"/>
    <col min="4612" max="4616" width="9.140625" style="1"/>
    <col min="4617" max="4618" width="10.28515625" style="1" customWidth="1"/>
    <col min="4619" max="4625" width="9.140625" style="1"/>
    <col min="4626" max="4626" width="9.140625" style="1" customWidth="1"/>
    <col min="4627" max="4631" width="9.140625" style="1"/>
    <col min="4632" max="4632" width="9.140625" style="1" customWidth="1"/>
    <col min="4633" max="4633" width="15.140625" style="1" customWidth="1"/>
    <col min="4634" max="4634" width="15.5703125" style="1" customWidth="1"/>
    <col min="4635" max="4864" width="9.140625" style="1"/>
    <col min="4865" max="4865" width="3.5703125" style="1" bestFit="1" customWidth="1"/>
    <col min="4866" max="4866" width="16.28515625" style="1" customWidth="1"/>
    <col min="4867" max="4867" width="15.7109375" style="1" customWidth="1"/>
    <col min="4868" max="4872" width="9.140625" style="1"/>
    <col min="4873" max="4874" width="10.28515625" style="1" customWidth="1"/>
    <col min="4875" max="4881" width="9.140625" style="1"/>
    <col min="4882" max="4882" width="9.140625" style="1" customWidth="1"/>
    <col min="4883" max="4887" width="9.140625" style="1"/>
    <col min="4888" max="4888" width="9.140625" style="1" customWidth="1"/>
    <col min="4889" max="4889" width="15.140625" style="1" customWidth="1"/>
    <col min="4890" max="4890" width="15.5703125" style="1" customWidth="1"/>
    <col min="4891" max="5120" width="9.140625" style="1"/>
    <col min="5121" max="5121" width="3.5703125" style="1" bestFit="1" customWidth="1"/>
    <col min="5122" max="5122" width="16.28515625" style="1" customWidth="1"/>
    <col min="5123" max="5123" width="15.7109375" style="1" customWidth="1"/>
    <col min="5124" max="5128" width="9.140625" style="1"/>
    <col min="5129" max="5130" width="10.28515625" style="1" customWidth="1"/>
    <col min="5131" max="5137" width="9.140625" style="1"/>
    <col min="5138" max="5138" width="9.140625" style="1" customWidth="1"/>
    <col min="5139" max="5143" width="9.140625" style="1"/>
    <col min="5144" max="5144" width="9.140625" style="1" customWidth="1"/>
    <col min="5145" max="5145" width="15.140625" style="1" customWidth="1"/>
    <col min="5146" max="5146" width="15.5703125" style="1" customWidth="1"/>
    <col min="5147" max="5376" width="9.140625" style="1"/>
    <col min="5377" max="5377" width="3.5703125" style="1" bestFit="1" customWidth="1"/>
    <col min="5378" max="5378" width="16.28515625" style="1" customWidth="1"/>
    <col min="5379" max="5379" width="15.7109375" style="1" customWidth="1"/>
    <col min="5380" max="5384" width="9.140625" style="1"/>
    <col min="5385" max="5386" width="10.28515625" style="1" customWidth="1"/>
    <col min="5387" max="5393" width="9.140625" style="1"/>
    <col min="5394" max="5394" width="9.140625" style="1" customWidth="1"/>
    <col min="5395" max="5399" width="9.140625" style="1"/>
    <col min="5400" max="5400" width="9.140625" style="1" customWidth="1"/>
    <col min="5401" max="5401" width="15.140625" style="1" customWidth="1"/>
    <col min="5402" max="5402" width="15.5703125" style="1" customWidth="1"/>
    <col min="5403" max="5632" width="9.140625" style="1"/>
    <col min="5633" max="5633" width="3.5703125" style="1" bestFit="1" customWidth="1"/>
    <col min="5634" max="5634" width="16.28515625" style="1" customWidth="1"/>
    <col min="5635" max="5635" width="15.7109375" style="1" customWidth="1"/>
    <col min="5636" max="5640" width="9.140625" style="1"/>
    <col min="5641" max="5642" width="10.28515625" style="1" customWidth="1"/>
    <col min="5643" max="5649" width="9.140625" style="1"/>
    <col min="5650" max="5650" width="9.140625" style="1" customWidth="1"/>
    <col min="5651" max="5655" width="9.140625" style="1"/>
    <col min="5656" max="5656" width="9.140625" style="1" customWidth="1"/>
    <col min="5657" max="5657" width="15.140625" style="1" customWidth="1"/>
    <col min="5658" max="5658" width="15.5703125" style="1" customWidth="1"/>
    <col min="5659" max="5888" width="9.140625" style="1"/>
    <col min="5889" max="5889" width="3.5703125" style="1" bestFit="1" customWidth="1"/>
    <col min="5890" max="5890" width="16.28515625" style="1" customWidth="1"/>
    <col min="5891" max="5891" width="15.7109375" style="1" customWidth="1"/>
    <col min="5892" max="5896" width="9.140625" style="1"/>
    <col min="5897" max="5898" width="10.28515625" style="1" customWidth="1"/>
    <col min="5899" max="5905" width="9.140625" style="1"/>
    <col min="5906" max="5906" width="9.140625" style="1" customWidth="1"/>
    <col min="5907" max="5911" width="9.140625" style="1"/>
    <col min="5912" max="5912" width="9.140625" style="1" customWidth="1"/>
    <col min="5913" max="5913" width="15.140625" style="1" customWidth="1"/>
    <col min="5914" max="5914" width="15.5703125" style="1" customWidth="1"/>
    <col min="5915" max="6144" width="9.140625" style="1"/>
    <col min="6145" max="6145" width="3.5703125" style="1" bestFit="1" customWidth="1"/>
    <col min="6146" max="6146" width="16.28515625" style="1" customWidth="1"/>
    <col min="6147" max="6147" width="15.7109375" style="1" customWidth="1"/>
    <col min="6148" max="6152" width="9.140625" style="1"/>
    <col min="6153" max="6154" width="10.28515625" style="1" customWidth="1"/>
    <col min="6155" max="6161" width="9.140625" style="1"/>
    <col min="6162" max="6162" width="9.140625" style="1" customWidth="1"/>
    <col min="6163" max="6167" width="9.140625" style="1"/>
    <col min="6168" max="6168" width="9.140625" style="1" customWidth="1"/>
    <col min="6169" max="6169" width="15.140625" style="1" customWidth="1"/>
    <col min="6170" max="6170" width="15.5703125" style="1" customWidth="1"/>
    <col min="6171" max="6400" width="9.140625" style="1"/>
    <col min="6401" max="6401" width="3.5703125" style="1" bestFit="1" customWidth="1"/>
    <col min="6402" max="6402" width="16.28515625" style="1" customWidth="1"/>
    <col min="6403" max="6403" width="15.7109375" style="1" customWidth="1"/>
    <col min="6404" max="6408" width="9.140625" style="1"/>
    <col min="6409" max="6410" width="10.28515625" style="1" customWidth="1"/>
    <col min="6411" max="6417" width="9.140625" style="1"/>
    <col min="6418" max="6418" width="9.140625" style="1" customWidth="1"/>
    <col min="6419" max="6423" width="9.140625" style="1"/>
    <col min="6424" max="6424" width="9.140625" style="1" customWidth="1"/>
    <col min="6425" max="6425" width="15.140625" style="1" customWidth="1"/>
    <col min="6426" max="6426" width="15.5703125" style="1" customWidth="1"/>
    <col min="6427" max="6656" width="9.140625" style="1"/>
    <col min="6657" max="6657" width="3.5703125" style="1" bestFit="1" customWidth="1"/>
    <col min="6658" max="6658" width="16.28515625" style="1" customWidth="1"/>
    <col min="6659" max="6659" width="15.7109375" style="1" customWidth="1"/>
    <col min="6660" max="6664" width="9.140625" style="1"/>
    <col min="6665" max="6666" width="10.28515625" style="1" customWidth="1"/>
    <col min="6667" max="6673" width="9.140625" style="1"/>
    <col min="6674" max="6674" width="9.140625" style="1" customWidth="1"/>
    <col min="6675" max="6679" width="9.140625" style="1"/>
    <col min="6680" max="6680" width="9.140625" style="1" customWidth="1"/>
    <col min="6681" max="6681" width="15.140625" style="1" customWidth="1"/>
    <col min="6682" max="6682" width="15.5703125" style="1" customWidth="1"/>
    <col min="6683" max="6912" width="9.140625" style="1"/>
    <col min="6913" max="6913" width="3.5703125" style="1" bestFit="1" customWidth="1"/>
    <col min="6914" max="6914" width="16.28515625" style="1" customWidth="1"/>
    <col min="6915" max="6915" width="15.7109375" style="1" customWidth="1"/>
    <col min="6916" max="6920" width="9.140625" style="1"/>
    <col min="6921" max="6922" width="10.28515625" style="1" customWidth="1"/>
    <col min="6923" max="6929" width="9.140625" style="1"/>
    <col min="6930" max="6930" width="9.140625" style="1" customWidth="1"/>
    <col min="6931" max="6935" width="9.140625" style="1"/>
    <col min="6936" max="6936" width="9.140625" style="1" customWidth="1"/>
    <col min="6937" max="6937" width="15.140625" style="1" customWidth="1"/>
    <col min="6938" max="6938" width="15.5703125" style="1" customWidth="1"/>
    <col min="6939" max="7168" width="9.140625" style="1"/>
    <col min="7169" max="7169" width="3.5703125" style="1" bestFit="1" customWidth="1"/>
    <col min="7170" max="7170" width="16.28515625" style="1" customWidth="1"/>
    <col min="7171" max="7171" width="15.7109375" style="1" customWidth="1"/>
    <col min="7172" max="7176" width="9.140625" style="1"/>
    <col min="7177" max="7178" width="10.28515625" style="1" customWidth="1"/>
    <col min="7179" max="7185" width="9.140625" style="1"/>
    <col min="7186" max="7186" width="9.140625" style="1" customWidth="1"/>
    <col min="7187" max="7191" width="9.140625" style="1"/>
    <col min="7192" max="7192" width="9.140625" style="1" customWidth="1"/>
    <col min="7193" max="7193" width="15.140625" style="1" customWidth="1"/>
    <col min="7194" max="7194" width="15.5703125" style="1" customWidth="1"/>
    <col min="7195" max="7424" width="9.140625" style="1"/>
    <col min="7425" max="7425" width="3.5703125" style="1" bestFit="1" customWidth="1"/>
    <col min="7426" max="7426" width="16.28515625" style="1" customWidth="1"/>
    <col min="7427" max="7427" width="15.7109375" style="1" customWidth="1"/>
    <col min="7428" max="7432" width="9.140625" style="1"/>
    <col min="7433" max="7434" width="10.28515625" style="1" customWidth="1"/>
    <col min="7435" max="7441" width="9.140625" style="1"/>
    <col min="7442" max="7442" width="9.140625" style="1" customWidth="1"/>
    <col min="7443" max="7447" width="9.140625" style="1"/>
    <col min="7448" max="7448" width="9.140625" style="1" customWidth="1"/>
    <col min="7449" max="7449" width="15.140625" style="1" customWidth="1"/>
    <col min="7450" max="7450" width="15.5703125" style="1" customWidth="1"/>
    <col min="7451" max="7680" width="9.140625" style="1"/>
    <col min="7681" max="7681" width="3.5703125" style="1" bestFit="1" customWidth="1"/>
    <col min="7682" max="7682" width="16.28515625" style="1" customWidth="1"/>
    <col min="7683" max="7683" width="15.7109375" style="1" customWidth="1"/>
    <col min="7684" max="7688" width="9.140625" style="1"/>
    <col min="7689" max="7690" width="10.28515625" style="1" customWidth="1"/>
    <col min="7691" max="7697" width="9.140625" style="1"/>
    <col min="7698" max="7698" width="9.140625" style="1" customWidth="1"/>
    <col min="7699" max="7703" width="9.140625" style="1"/>
    <col min="7704" max="7704" width="9.140625" style="1" customWidth="1"/>
    <col min="7705" max="7705" width="15.140625" style="1" customWidth="1"/>
    <col min="7706" max="7706" width="15.5703125" style="1" customWidth="1"/>
    <col min="7707" max="7936" width="9.140625" style="1"/>
    <col min="7937" max="7937" width="3.5703125" style="1" bestFit="1" customWidth="1"/>
    <col min="7938" max="7938" width="16.28515625" style="1" customWidth="1"/>
    <col min="7939" max="7939" width="15.7109375" style="1" customWidth="1"/>
    <col min="7940" max="7944" width="9.140625" style="1"/>
    <col min="7945" max="7946" width="10.28515625" style="1" customWidth="1"/>
    <col min="7947" max="7953" width="9.140625" style="1"/>
    <col min="7954" max="7954" width="9.140625" style="1" customWidth="1"/>
    <col min="7955" max="7959" width="9.140625" style="1"/>
    <col min="7960" max="7960" width="9.140625" style="1" customWidth="1"/>
    <col min="7961" max="7961" width="15.140625" style="1" customWidth="1"/>
    <col min="7962" max="7962" width="15.5703125" style="1" customWidth="1"/>
    <col min="7963" max="8192" width="9.140625" style="1"/>
    <col min="8193" max="8193" width="3.5703125" style="1" bestFit="1" customWidth="1"/>
    <col min="8194" max="8194" width="16.28515625" style="1" customWidth="1"/>
    <col min="8195" max="8195" width="15.7109375" style="1" customWidth="1"/>
    <col min="8196" max="8200" width="9.140625" style="1"/>
    <col min="8201" max="8202" width="10.28515625" style="1" customWidth="1"/>
    <col min="8203" max="8209" width="9.140625" style="1"/>
    <col min="8210" max="8210" width="9.140625" style="1" customWidth="1"/>
    <col min="8211" max="8215" width="9.140625" style="1"/>
    <col min="8216" max="8216" width="9.140625" style="1" customWidth="1"/>
    <col min="8217" max="8217" width="15.140625" style="1" customWidth="1"/>
    <col min="8218" max="8218" width="15.5703125" style="1" customWidth="1"/>
    <col min="8219" max="8448" width="9.140625" style="1"/>
    <col min="8449" max="8449" width="3.5703125" style="1" bestFit="1" customWidth="1"/>
    <col min="8450" max="8450" width="16.28515625" style="1" customWidth="1"/>
    <col min="8451" max="8451" width="15.7109375" style="1" customWidth="1"/>
    <col min="8452" max="8456" width="9.140625" style="1"/>
    <col min="8457" max="8458" width="10.28515625" style="1" customWidth="1"/>
    <col min="8459" max="8465" width="9.140625" style="1"/>
    <col min="8466" max="8466" width="9.140625" style="1" customWidth="1"/>
    <col min="8467" max="8471" width="9.140625" style="1"/>
    <col min="8472" max="8472" width="9.140625" style="1" customWidth="1"/>
    <col min="8473" max="8473" width="15.140625" style="1" customWidth="1"/>
    <col min="8474" max="8474" width="15.5703125" style="1" customWidth="1"/>
    <col min="8475" max="8704" width="9.140625" style="1"/>
    <col min="8705" max="8705" width="3.5703125" style="1" bestFit="1" customWidth="1"/>
    <col min="8706" max="8706" width="16.28515625" style="1" customWidth="1"/>
    <col min="8707" max="8707" width="15.7109375" style="1" customWidth="1"/>
    <col min="8708" max="8712" width="9.140625" style="1"/>
    <col min="8713" max="8714" width="10.28515625" style="1" customWidth="1"/>
    <col min="8715" max="8721" width="9.140625" style="1"/>
    <col min="8722" max="8722" width="9.140625" style="1" customWidth="1"/>
    <col min="8723" max="8727" width="9.140625" style="1"/>
    <col min="8728" max="8728" width="9.140625" style="1" customWidth="1"/>
    <col min="8729" max="8729" width="15.140625" style="1" customWidth="1"/>
    <col min="8730" max="8730" width="15.5703125" style="1" customWidth="1"/>
    <col min="8731" max="8960" width="9.140625" style="1"/>
    <col min="8961" max="8961" width="3.5703125" style="1" bestFit="1" customWidth="1"/>
    <col min="8962" max="8962" width="16.28515625" style="1" customWidth="1"/>
    <col min="8963" max="8963" width="15.7109375" style="1" customWidth="1"/>
    <col min="8964" max="8968" width="9.140625" style="1"/>
    <col min="8969" max="8970" width="10.28515625" style="1" customWidth="1"/>
    <col min="8971" max="8977" width="9.140625" style="1"/>
    <col min="8978" max="8978" width="9.140625" style="1" customWidth="1"/>
    <col min="8979" max="8983" width="9.140625" style="1"/>
    <col min="8984" max="8984" width="9.140625" style="1" customWidth="1"/>
    <col min="8985" max="8985" width="15.140625" style="1" customWidth="1"/>
    <col min="8986" max="8986" width="15.5703125" style="1" customWidth="1"/>
    <col min="8987" max="9216" width="9.140625" style="1"/>
    <col min="9217" max="9217" width="3.5703125" style="1" bestFit="1" customWidth="1"/>
    <col min="9218" max="9218" width="16.28515625" style="1" customWidth="1"/>
    <col min="9219" max="9219" width="15.7109375" style="1" customWidth="1"/>
    <col min="9220" max="9224" width="9.140625" style="1"/>
    <col min="9225" max="9226" width="10.28515625" style="1" customWidth="1"/>
    <col min="9227" max="9233" width="9.140625" style="1"/>
    <col min="9234" max="9234" width="9.140625" style="1" customWidth="1"/>
    <col min="9235" max="9239" width="9.140625" style="1"/>
    <col min="9240" max="9240" width="9.140625" style="1" customWidth="1"/>
    <col min="9241" max="9241" width="15.140625" style="1" customWidth="1"/>
    <col min="9242" max="9242" width="15.5703125" style="1" customWidth="1"/>
    <col min="9243" max="9472" width="9.140625" style="1"/>
    <col min="9473" max="9473" width="3.5703125" style="1" bestFit="1" customWidth="1"/>
    <col min="9474" max="9474" width="16.28515625" style="1" customWidth="1"/>
    <col min="9475" max="9475" width="15.7109375" style="1" customWidth="1"/>
    <col min="9476" max="9480" width="9.140625" style="1"/>
    <col min="9481" max="9482" width="10.28515625" style="1" customWidth="1"/>
    <col min="9483" max="9489" width="9.140625" style="1"/>
    <col min="9490" max="9490" width="9.140625" style="1" customWidth="1"/>
    <col min="9491" max="9495" width="9.140625" style="1"/>
    <col min="9496" max="9496" width="9.140625" style="1" customWidth="1"/>
    <col min="9497" max="9497" width="15.140625" style="1" customWidth="1"/>
    <col min="9498" max="9498" width="15.5703125" style="1" customWidth="1"/>
    <col min="9499" max="9728" width="9.140625" style="1"/>
    <col min="9729" max="9729" width="3.5703125" style="1" bestFit="1" customWidth="1"/>
    <col min="9730" max="9730" width="16.28515625" style="1" customWidth="1"/>
    <col min="9731" max="9731" width="15.7109375" style="1" customWidth="1"/>
    <col min="9732" max="9736" width="9.140625" style="1"/>
    <col min="9737" max="9738" width="10.28515625" style="1" customWidth="1"/>
    <col min="9739" max="9745" width="9.140625" style="1"/>
    <col min="9746" max="9746" width="9.140625" style="1" customWidth="1"/>
    <col min="9747" max="9751" width="9.140625" style="1"/>
    <col min="9752" max="9752" width="9.140625" style="1" customWidth="1"/>
    <col min="9753" max="9753" width="15.140625" style="1" customWidth="1"/>
    <col min="9754" max="9754" width="15.5703125" style="1" customWidth="1"/>
    <col min="9755" max="9984" width="9.140625" style="1"/>
    <col min="9985" max="9985" width="3.5703125" style="1" bestFit="1" customWidth="1"/>
    <col min="9986" max="9986" width="16.28515625" style="1" customWidth="1"/>
    <col min="9987" max="9987" width="15.7109375" style="1" customWidth="1"/>
    <col min="9988" max="9992" width="9.140625" style="1"/>
    <col min="9993" max="9994" width="10.28515625" style="1" customWidth="1"/>
    <col min="9995" max="10001" width="9.140625" style="1"/>
    <col min="10002" max="10002" width="9.140625" style="1" customWidth="1"/>
    <col min="10003" max="10007" width="9.140625" style="1"/>
    <col min="10008" max="10008" width="9.140625" style="1" customWidth="1"/>
    <col min="10009" max="10009" width="15.140625" style="1" customWidth="1"/>
    <col min="10010" max="10010" width="15.5703125" style="1" customWidth="1"/>
    <col min="10011" max="10240" width="9.140625" style="1"/>
    <col min="10241" max="10241" width="3.5703125" style="1" bestFit="1" customWidth="1"/>
    <col min="10242" max="10242" width="16.28515625" style="1" customWidth="1"/>
    <col min="10243" max="10243" width="15.7109375" style="1" customWidth="1"/>
    <col min="10244" max="10248" width="9.140625" style="1"/>
    <col min="10249" max="10250" width="10.28515625" style="1" customWidth="1"/>
    <col min="10251" max="10257" width="9.140625" style="1"/>
    <col min="10258" max="10258" width="9.140625" style="1" customWidth="1"/>
    <col min="10259" max="10263" width="9.140625" style="1"/>
    <col min="10264" max="10264" width="9.140625" style="1" customWidth="1"/>
    <col min="10265" max="10265" width="15.140625" style="1" customWidth="1"/>
    <col min="10266" max="10266" width="15.5703125" style="1" customWidth="1"/>
    <col min="10267" max="10496" width="9.140625" style="1"/>
    <col min="10497" max="10497" width="3.5703125" style="1" bestFit="1" customWidth="1"/>
    <col min="10498" max="10498" width="16.28515625" style="1" customWidth="1"/>
    <col min="10499" max="10499" width="15.7109375" style="1" customWidth="1"/>
    <col min="10500" max="10504" width="9.140625" style="1"/>
    <col min="10505" max="10506" width="10.28515625" style="1" customWidth="1"/>
    <col min="10507" max="10513" width="9.140625" style="1"/>
    <col min="10514" max="10514" width="9.140625" style="1" customWidth="1"/>
    <col min="10515" max="10519" width="9.140625" style="1"/>
    <col min="10520" max="10520" width="9.140625" style="1" customWidth="1"/>
    <col min="10521" max="10521" width="15.140625" style="1" customWidth="1"/>
    <col min="10522" max="10522" width="15.5703125" style="1" customWidth="1"/>
    <col min="10523" max="10752" width="9.140625" style="1"/>
    <col min="10753" max="10753" width="3.5703125" style="1" bestFit="1" customWidth="1"/>
    <col min="10754" max="10754" width="16.28515625" style="1" customWidth="1"/>
    <col min="10755" max="10755" width="15.7109375" style="1" customWidth="1"/>
    <col min="10756" max="10760" width="9.140625" style="1"/>
    <col min="10761" max="10762" width="10.28515625" style="1" customWidth="1"/>
    <col min="10763" max="10769" width="9.140625" style="1"/>
    <col min="10770" max="10770" width="9.140625" style="1" customWidth="1"/>
    <col min="10771" max="10775" width="9.140625" style="1"/>
    <col min="10776" max="10776" width="9.140625" style="1" customWidth="1"/>
    <col min="10777" max="10777" width="15.140625" style="1" customWidth="1"/>
    <col min="10778" max="10778" width="15.5703125" style="1" customWidth="1"/>
    <col min="10779" max="11008" width="9.140625" style="1"/>
    <col min="11009" max="11009" width="3.5703125" style="1" bestFit="1" customWidth="1"/>
    <col min="11010" max="11010" width="16.28515625" style="1" customWidth="1"/>
    <col min="11011" max="11011" width="15.7109375" style="1" customWidth="1"/>
    <col min="11012" max="11016" width="9.140625" style="1"/>
    <col min="11017" max="11018" width="10.28515625" style="1" customWidth="1"/>
    <col min="11019" max="11025" width="9.140625" style="1"/>
    <col min="11026" max="11026" width="9.140625" style="1" customWidth="1"/>
    <col min="11027" max="11031" width="9.140625" style="1"/>
    <col min="11032" max="11032" width="9.140625" style="1" customWidth="1"/>
    <col min="11033" max="11033" width="15.140625" style="1" customWidth="1"/>
    <col min="11034" max="11034" width="15.5703125" style="1" customWidth="1"/>
    <col min="11035" max="11264" width="9.140625" style="1"/>
    <col min="11265" max="11265" width="3.5703125" style="1" bestFit="1" customWidth="1"/>
    <col min="11266" max="11266" width="16.28515625" style="1" customWidth="1"/>
    <col min="11267" max="11267" width="15.7109375" style="1" customWidth="1"/>
    <col min="11268" max="11272" width="9.140625" style="1"/>
    <col min="11273" max="11274" width="10.28515625" style="1" customWidth="1"/>
    <col min="11275" max="11281" width="9.140625" style="1"/>
    <col min="11282" max="11282" width="9.140625" style="1" customWidth="1"/>
    <col min="11283" max="11287" width="9.140625" style="1"/>
    <col min="11288" max="11288" width="9.140625" style="1" customWidth="1"/>
    <col min="11289" max="11289" width="15.140625" style="1" customWidth="1"/>
    <col min="11290" max="11290" width="15.5703125" style="1" customWidth="1"/>
    <col min="11291" max="11520" width="9.140625" style="1"/>
    <col min="11521" max="11521" width="3.5703125" style="1" bestFit="1" customWidth="1"/>
    <col min="11522" max="11522" width="16.28515625" style="1" customWidth="1"/>
    <col min="11523" max="11523" width="15.7109375" style="1" customWidth="1"/>
    <col min="11524" max="11528" width="9.140625" style="1"/>
    <col min="11529" max="11530" width="10.28515625" style="1" customWidth="1"/>
    <col min="11531" max="11537" width="9.140625" style="1"/>
    <col min="11538" max="11538" width="9.140625" style="1" customWidth="1"/>
    <col min="11539" max="11543" width="9.140625" style="1"/>
    <col min="11544" max="11544" width="9.140625" style="1" customWidth="1"/>
    <col min="11545" max="11545" width="15.140625" style="1" customWidth="1"/>
    <col min="11546" max="11546" width="15.5703125" style="1" customWidth="1"/>
    <col min="11547" max="11776" width="9.140625" style="1"/>
    <col min="11777" max="11777" width="3.5703125" style="1" bestFit="1" customWidth="1"/>
    <col min="11778" max="11778" width="16.28515625" style="1" customWidth="1"/>
    <col min="11779" max="11779" width="15.7109375" style="1" customWidth="1"/>
    <col min="11780" max="11784" width="9.140625" style="1"/>
    <col min="11785" max="11786" width="10.28515625" style="1" customWidth="1"/>
    <col min="11787" max="11793" width="9.140625" style="1"/>
    <col min="11794" max="11794" width="9.140625" style="1" customWidth="1"/>
    <col min="11795" max="11799" width="9.140625" style="1"/>
    <col min="11800" max="11800" width="9.140625" style="1" customWidth="1"/>
    <col min="11801" max="11801" width="15.140625" style="1" customWidth="1"/>
    <col min="11802" max="11802" width="15.5703125" style="1" customWidth="1"/>
    <col min="11803" max="12032" width="9.140625" style="1"/>
    <col min="12033" max="12033" width="3.5703125" style="1" bestFit="1" customWidth="1"/>
    <col min="12034" max="12034" width="16.28515625" style="1" customWidth="1"/>
    <col min="12035" max="12035" width="15.7109375" style="1" customWidth="1"/>
    <col min="12036" max="12040" width="9.140625" style="1"/>
    <col min="12041" max="12042" width="10.28515625" style="1" customWidth="1"/>
    <col min="12043" max="12049" width="9.140625" style="1"/>
    <col min="12050" max="12050" width="9.140625" style="1" customWidth="1"/>
    <col min="12051" max="12055" width="9.140625" style="1"/>
    <col min="12056" max="12056" width="9.140625" style="1" customWidth="1"/>
    <col min="12057" max="12057" width="15.140625" style="1" customWidth="1"/>
    <col min="12058" max="12058" width="15.5703125" style="1" customWidth="1"/>
    <col min="12059" max="12288" width="9.140625" style="1"/>
    <col min="12289" max="12289" width="3.5703125" style="1" bestFit="1" customWidth="1"/>
    <col min="12290" max="12290" width="16.28515625" style="1" customWidth="1"/>
    <col min="12291" max="12291" width="15.7109375" style="1" customWidth="1"/>
    <col min="12292" max="12296" width="9.140625" style="1"/>
    <col min="12297" max="12298" width="10.28515625" style="1" customWidth="1"/>
    <col min="12299" max="12305" width="9.140625" style="1"/>
    <col min="12306" max="12306" width="9.140625" style="1" customWidth="1"/>
    <col min="12307" max="12311" width="9.140625" style="1"/>
    <col min="12312" max="12312" width="9.140625" style="1" customWidth="1"/>
    <col min="12313" max="12313" width="15.140625" style="1" customWidth="1"/>
    <col min="12314" max="12314" width="15.5703125" style="1" customWidth="1"/>
    <col min="12315" max="12544" width="9.140625" style="1"/>
    <col min="12545" max="12545" width="3.5703125" style="1" bestFit="1" customWidth="1"/>
    <col min="12546" max="12546" width="16.28515625" style="1" customWidth="1"/>
    <col min="12547" max="12547" width="15.7109375" style="1" customWidth="1"/>
    <col min="12548" max="12552" width="9.140625" style="1"/>
    <col min="12553" max="12554" width="10.28515625" style="1" customWidth="1"/>
    <col min="12555" max="12561" width="9.140625" style="1"/>
    <col min="12562" max="12562" width="9.140625" style="1" customWidth="1"/>
    <col min="12563" max="12567" width="9.140625" style="1"/>
    <col min="12568" max="12568" width="9.140625" style="1" customWidth="1"/>
    <col min="12569" max="12569" width="15.140625" style="1" customWidth="1"/>
    <col min="12570" max="12570" width="15.5703125" style="1" customWidth="1"/>
    <col min="12571" max="12800" width="9.140625" style="1"/>
    <col min="12801" max="12801" width="3.5703125" style="1" bestFit="1" customWidth="1"/>
    <col min="12802" max="12802" width="16.28515625" style="1" customWidth="1"/>
    <col min="12803" max="12803" width="15.7109375" style="1" customWidth="1"/>
    <col min="12804" max="12808" width="9.140625" style="1"/>
    <col min="12809" max="12810" width="10.28515625" style="1" customWidth="1"/>
    <col min="12811" max="12817" width="9.140625" style="1"/>
    <col min="12818" max="12818" width="9.140625" style="1" customWidth="1"/>
    <col min="12819" max="12823" width="9.140625" style="1"/>
    <col min="12824" max="12824" width="9.140625" style="1" customWidth="1"/>
    <col min="12825" max="12825" width="15.140625" style="1" customWidth="1"/>
    <col min="12826" max="12826" width="15.5703125" style="1" customWidth="1"/>
    <col min="12827" max="13056" width="9.140625" style="1"/>
    <col min="13057" max="13057" width="3.5703125" style="1" bestFit="1" customWidth="1"/>
    <col min="13058" max="13058" width="16.28515625" style="1" customWidth="1"/>
    <col min="13059" max="13059" width="15.7109375" style="1" customWidth="1"/>
    <col min="13060" max="13064" width="9.140625" style="1"/>
    <col min="13065" max="13066" width="10.28515625" style="1" customWidth="1"/>
    <col min="13067" max="13073" width="9.140625" style="1"/>
    <col min="13074" max="13074" width="9.140625" style="1" customWidth="1"/>
    <col min="13075" max="13079" width="9.140625" style="1"/>
    <col min="13080" max="13080" width="9.140625" style="1" customWidth="1"/>
    <col min="13081" max="13081" width="15.140625" style="1" customWidth="1"/>
    <col min="13082" max="13082" width="15.5703125" style="1" customWidth="1"/>
    <col min="13083" max="13312" width="9.140625" style="1"/>
    <col min="13313" max="13313" width="3.5703125" style="1" bestFit="1" customWidth="1"/>
    <col min="13314" max="13314" width="16.28515625" style="1" customWidth="1"/>
    <col min="13315" max="13315" width="15.7109375" style="1" customWidth="1"/>
    <col min="13316" max="13320" width="9.140625" style="1"/>
    <col min="13321" max="13322" width="10.28515625" style="1" customWidth="1"/>
    <col min="13323" max="13329" width="9.140625" style="1"/>
    <col min="13330" max="13330" width="9.140625" style="1" customWidth="1"/>
    <col min="13331" max="13335" width="9.140625" style="1"/>
    <col min="13336" max="13336" width="9.140625" style="1" customWidth="1"/>
    <col min="13337" max="13337" width="15.140625" style="1" customWidth="1"/>
    <col min="13338" max="13338" width="15.5703125" style="1" customWidth="1"/>
    <col min="13339" max="13568" width="9.140625" style="1"/>
    <col min="13569" max="13569" width="3.5703125" style="1" bestFit="1" customWidth="1"/>
    <col min="13570" max="13570" width="16.28515625" style="1" customWidth="1"/>
    <col min="13571" max="13571" width="15.7109375" style="1" customWidth="1"/>
    <col min="13572" max="13576" width="9.140625" style="1"/>
    <col min="13577" max="13578" width="10.28515625" style="1" customWidth="1"/>
    <col min="13579" max="13585" width="9.140625" style="1"/>
    <col min="13586" max="13586" width="9.140625" style="1" customWidth="1"/>
    <col min="13587" max="13591" width="9.140625" style="1"/>
    <col min="13592" max="13592" width="9.140625" style="1" customWidth="1"/>
    <col min="13593" max="13593" width="15.140625" style="1" customWidth="1"/>
    <col min="13594" max="13594" width="15.5703125" style="1" customWidth="1"/>
    <col min="13595" max="13824" width="9.140625" style="1"/>
    <col min="13825" max="13825" width="3.5703125" style="1" bestFit="1" customWidth="1"/>
    <col min="13826" max="13826" width="16.28515625" style="1" customWidth="1"/>
    <col min="13827" max="13827" width="15.7109375" style="1" customWidth="1"/>
    <col min="13828" max="13832" width="9.140625" style="1"/>
    <col min="13833" max="13834" width="10.28515625" style="1" customWidth="1"/>
    <col min="13835" max="13841" width="9.140625" style="1"/>
    <col min="13842" max="13842" width="9.140625" style="1" customWidth="1"/>
    <col min="13843" max="13847" width="9.140625" style="1"/>
    <col min="13848" max="13848" width="9.140625" style="1" customWidth="1"/>
    <col min="13849" max="13849" width="15.140625" style="1" customWidth="1"/>
    <col min="13850" max="13850" width="15.5703125" style="1" customWidth="1"/>
    <col min="13851" max="14080" width="9.140625" style="1"/>
    <col min="14081" max="14081" width="3.5703125" style="1" bestFit="1" customWidth="1"/>
    <col min="14082" max="14082" width="16.28515625" style="1" customWidth="1"/>
    <col min="14083" max="14083" width="15.7109375" style="1" customWidth="1"/>
    <col min="14084" max="14088" width="9.140625" style="1"/>
    <col min="14089" max="14090" width="10.28515625" style="1" customWidth="1"/>
    <col min="14091" max="14097" width="9.140625" style="1"/>
    <col min="14098" max="14098" width="9.140625" style="1" customWidth="1"/>
    <col min="14099" max="14103" width="9.140625" style="1"/>
    <col min="14104" max="14104" width="9.140625" style="1" customWidth="1"/>
    <col min="14105" max="14105" width="15.140625" style="1" customWidth="1"/>
    <col min="14106" max="14106" width="15.5703125" style="1" customWidth="1"/>
    <col min="14107" max="14336" width="9.140625" style="1"/>
    <col min="14337" max="14337" width="3.5703125" style="1" bestFit="1" customWidth="1"/>
    <col min="14338" max="14338" width="16.28515625" style="1" customWidth="1"/>
    <col min="14339" max="14339" width="15.7109375" style="1" customWidth="1"/>
    <col min="14340" max="14344" width="9.140625" style="1"/>
    <col min="14345" max="14346" width="10.28515625" style="1" customWidth="1"/>
    <col min="14347" max="14353" width="9.140625" style="1"/>
    <col min="14354" max="14354" width="9.140625" style="1" customWidth="1"/>
    <col min="14355" max="14359" width="9.140625" style="1"/>
    <col min="14360" max="14360" width="9.140625" style="1" customWidth="1"/>
    <col min="14361" max="14361" width="15.140625" style="1" customWidth="1"/>
    <col min="14362" max="14362" width="15.5703125" style="1" customWidth="1"/>
    <col min="14363" max="14592" width="9.140625" style="1"/>
    <col min="14593" max="14593" width="3.5703125" style="1" bestFit="1" customWidth="1"/>
    <col min="14594" max="14594" width="16.28515625" style="1" customWidth="1"/>
    <col min="14595" max="14595" width="15.7109375" style="1" customWidth="1"/>
    <col min="14596" max="14600" width="9.140625" style="1"/>
    <col min="14601" max="14602" width="10.28515625" style="1" customWidth="1"/>
    <col min="14603" max="14609" width="9.140625" style="1"/>
    <col min="14610" max="14610" width="9.140625" style="1" customWidth="1"/>
    <col min="14611" max="14615" width="9.140625" style="1"/>
    <col min="14616" max="14616" width="9.140625" style="1" customWidth="1"/>
    <col min="14617" max="14617" width="15.140625" style="1" customWidth="1"/>
    <col min="14618" max="14618" width="15.5703125" style="1" customWidth="1"/>
    <col min="14619" max="14848" width="9.140625" style="1"/>
    <col min="14849" max="14849" width="3.5703125" style="1" bestFit="1" customWidth="1"/>
    <col min="14850" max="14850" width="16.28515625" style="1" customWidth="1"/>
    <col min="14851" max="14851" width="15.7109375" style="1" customWidth="1"/>
    <col min="14852" max="14856" width="9.140625" style="1"/>
    <col min="14857" max="14858" width="10.28515625" style="1" customWidth="1"/>
    <col min="14859" max="14865" width="9.140625" style="1"/>
    <col min="14866" max="14866" width="9.140625" style="1" customWidth="1"/>
    <col min="14867" max="14871" width="9.140625" style="1"/>
    <col min="14872" max="14872" width="9.140625" style="1" customWidth="1"/>
    <col min="14873" max="14873" width="15.140625" style="1" customWidth="1"/>
    <col min="14874" max="14874" width="15.5703125" style="1" customWidth="1"/>
    <col min="14875" max="15104" width="9.140625" style="1"/>
    <col min="15105" max="15105" width="3.5703125" style="1" bestFit="1" customWidth="1"/>
    <col min="15106" max="15106" width="16.28515625" style="1" customWidth="1"/>
    <col min="15107" max="15107" width="15.7109375" style="1" customWidth="1"/>
    <col min="15108" max="15112" width="9.140625" style="1"/>
    <col min="15113" max="15114" width="10.28515625" style="1" customWidth="1"/>
    <col min="15115" max="15121" width="9.140625" style="1"/>
    <col min="15122" max="15122" width="9.140625" style="1" customWidth="1"/>
    <col min="15123" max="15127" width="9.140625" style="1"/>
    <col min="15128" max="15128" width="9.140625" style="1" customWidth="1"/>
    <col min="15129" max="15129" width="15.140625" style="1" customWidth="1"/>
    <col min="15130" max="15130" width="15.5703125" style="1" customWidth="1"/>
    <col min="15131" max="15360" width="9.140625" style="1"/>
    <col min="15361" max="15361" width="3.5703125" style="1" bestFit="1" customWidth="1"/>
    <col min="15362" max="15362" width="16.28515625" style="1" customWidth="1"/>
    <col min="15363" max="15363" width="15.7109375" style="1" customWidth="1"/>
    <col min="15364" max="15368" width="9.140625" style="1"/>
    <col min="15369" max="15370" width="10.28515625" style="1" customWidth="1"/>
    <col min="15371" max="15377" width="9.140625" style="1"/>
    <col min="15378" max="15378" width="9.140625" style="1" customWidth="1"/>
    <col min="15379" max="15383" width="9.140625" style="1"/>
    <col min="15384" max="15384" width="9.140625" style="1" customWidth="1"/>
    <col min="15385" max="15385" width="15.140625" style="1" customWidth="1"/>
    <col min="15386" max="15386" width="15.5703125" style="1" customWidth="1"/>
    <col min="15387" max="15616" width="9.140625" style="1"/>
    <col min="15617" max="15617" width="3.5703125" style="1" bestFit="1" customWidth="1"/>
    <col min="15618" max="15618" width="16.28515625" style="1" customWidth="1"/>
    <col min="15619" max="15619" width="15.7109375" style="1" customWidth="1"/>
    <col min="15620" max="15624" width="9.140625" style="1"/>
    <col min="15625" max="15626" width="10.28515625" style="1" customWidth="1"/>
    <col min="15627" max="15633" width="9.140625" style="1"/>
    <col min="15634" max="15634" width="9.140625" style="1" customWidth="1"/>
    <col min="15635" max="15639" width="9.140625" style="1"/>
    <col min="15640" max="15640" width="9.140625" style="1" customWidth="1"/>
    <col min="15641" max="15641" width="15.140625" style="1" customWidth="1"/>
    <col min="15642" max="15642" width="15.5703125" style="1" customWidth="1"/>
    <col min="15643" max="15872" width="9.140625" style="1"/>
    <col min="15873" max="15873" width="3.5703125" style="1" bestFit="1" customWidth="1"/>
    <col min="15874" max="15874" width="16.28515625" style="1" customWidth="1"/>
    <col min="15875" max="15875" width="15.7109375" style="1" customWidth="1"/>
    <col min="15876" max="15880" width="9.140625" style="1"/>
    <col min="15881" max="15882" width="10.28515625" style="1" customWidth="1"/>
    <col min="15883" max="15889" width="9.140625" style="1"/>
    <col min="15890" max="15890" width="9.140625" style="1" customWidth="1"/>
    <col min="15891" max="15895" width="9.140625" style="1"/>
    <col min="15896" max="15896" width="9.140625" style="1" customWidth="1"/>
    <col min="15897" max="15897" width="15.140625" style="1" customWidth="1"/>
    <col min="15898" max="15898" width="15.5703125" style="1" customWidth="1"/>
    <col min="15899" max="16128" width="9.140625" style="1"/>
    <col min="16129" max="16129" width="3.5703125" style="1" bestFit="1" customWidth="1"/>
    <col min="16130" max="16130" width="16.28515625" style="1" customWidth="1"/>
    <col min="16131" max="16131" width="15.7109375" style="1" customWidth="1"/>
    <col min="16132" max="16136" width="9.140625" style="1"/>
    <col min="16137" max="16138" width="10.28515625" style="1" customWidth="1"/>
    <col min="16139" max="16145" width="9.140625" style="1"/>
    <col min="16146" max="16146" width="9.140625" style="1" customWidth="1"/>
    <col min="16147" max="16151" width="9.140625" style="1"/>
    <col min="16152" max="16152" width="9.140625" style="1" customWidth="1"/>
    <col min="16153" max="16153" width="15.140625" style="1" customWidth="1"/>
    <col min="16154" max="16154" width="15.5703125" style="1" customWidth="1"/>
    <col min="16155" max="16384" width="9.140625" style="1"/>
  </cols>
  <sheetData>
    <row r="1" spans="1:27" ht="12.75" customHeight="1" x14ac:dyDescent="0.2">
      <c r="V1" s="57" t="s">
        <v>1</v>
      </c>
      <c r="W1" s="57"/>
      <c r="X1" s="57"/>
      <c r="Y1" s="57"/>
      <c r="Z1" s="57"/>
    </row>
    <row r="2" spans="1:27" ht="12.75" customHeight="1" x14ac:dyDescent="0.2">
      <c r="R2" s="23"/>
      <c r="S2" s="23"/>
      <c r="T2" s="23"/>
      <c r="U2" s="23"/>
      <c r="V2" s="57" t="s">
        <v>2</v>
      </c>
      <c r="W2" s="57"/>
      <c r="X2" s="57"/>
      <c r="Y2" s="57"/>
      <c r="Z2" s="57"/>
    </row>
    <row r="3" spans="1:27" ht="12.75" customHeight="1" x14ac:dyDescent="0.2">
      <c r="R3" s="23"/>
      <c r="S3" s="23"/>
      <c r="T3" s="23"/>
      <c r="U3" s="23"/>
      <c r="V3" s="57" t="s">
        <v>3</v>
      </c>
      <c r="W3" s="57"/>
      <c r="X3" s="57"/>
      <c r="Y3" s="57"/>
      <c r="Z3" s="57"/>
    </row>
    <row r="4" spans="1:27" ht="12.75" customHeight="1" x14ac:dyDescent="0.2">
      <c r="R4" s="23"/>
      <c r="S4" s="23"/>
      <c r="T4" s="23"/>
      <c r="U4" s="23"/>
      <c r="V4" s="57" t="s">
        <v>4</v>
      </c>
      <c r="W4" s="57"/>
      <c r="X4" s="57"/>
      <c r="Y4" s="57"/>
      <c r="Z4" s="57"/>
    </row>
    <row r="5" spans="1:27" ht="12.75" customHeight="1" x14ac:dyDescent="0.2">
      <c r="R5" s="23"/>
      <c r="S5" s="23"/>
      <c r="T5" s="23"/>
      <c r="U5" s="23"/>
      <c r="V5" s="57" t="s">
        <v>5</v>
      </c>
      <c r="W5" s="57"/>
      <c r="X5" s="57"/>
      <c r="Y5" s="57"/>
      <c r="Z5" s="57"/>
    </row>
    <row r="6" spans="1:27" ht="12.75" customHeight="1" x14ac:dyDescent="0.2">
      <c r="R6" s="23"/>
      <c r="S6" s="23"/>
      <c r="T6" s="23"/>
      <c r="U6" s="23"/>
      <c r="V6" s="57" t="s">
        <v>6</v>
      </c>
      <c r="W6" s="57"/>
      <c r="X6" s="57"/>
      <c r="Y6" s="57"/>
      <c r="Z6" s="57"/>
    </row>
    <row r="7" spans="1:27" ht="12.75" customHeight="1" x14ac:dyDescent="0.2">
      <c r="R7" s="23"/>
      <c r="S7" s="23"/>
      <c r="T7" s="23"/>
      <c r="U7" s="23"/>
      <c r="V7" s="61" t="s">
        <v>7</v>
      </c>
      <c r="W7" s="61"/>
      <c r="X7" s="61"/>
      <c r="Y7" s="61"/>
      <c r="Z7" s="61"/>
    </row>
    <row r="8" spans="1:27" ht="15" customHeight="1" x14ac:dyDescent="0.2">
      <c r="A8" s="59" t="s">
        <v>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24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5"/>
    </row>
    <row r="9" spans="1:27" ht="15" customHeight="1" x14ac:dyDescent="0.2">
      <c r="A9" s="60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7" ht="15" customHeight="1" x14ac:dyDescent="0.2">
      <c r="A10" s="58" t="s">
        <v>32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7" ht="3.75" customHeight="1" thickBot="1" x14ac:dyDescent="0.25">
      <c r="A11" s="27"/>
      <c r="Q11" s="28"/>
      <c r="R11" s="23"/>
      <c r="S11" s="23"/>
    </row>
    <row r="12" spans="1:27" ht="54.75" customHeight="1" x14ac:dyDescent="0.2">
      <c r="A12" s="53" t="s">
        <v>9</v>
      </c>
      <c r="B12" s="39" t="s">
        <v>44</v>
      </c>
      <c r="C12" s="39"/>
      <c r="D12" s="39"/>
      <c r="E12" s="39"/>
      <c r="F12" s="39"/>
      <c r="G12" s="39"/>
      <c r="H12" s="39" t="s">
        <v>48</v>
      </c>
      <c r="I12" s="39" t="s">
        <v>45</v>
      </c>
      <c r="J12" s="39"/>
      <c r="K12" s="39"/>
      <c r="L12" s="39"/>
      <c r="M12" s="39" t="s">
        <v>47</v>
      </c>
      <c r="N12" s="39"/>
      <c r="O12" s="39"/>
      <c r="P12" s="39"/>
      <c r="Q12" s="39" t="s">
        <v>38</v>
      </c>
      <c r="R12" s="39"/>
      <c r="S12" s="39"/>
      <c r="T12" s="39"/>
      <c r="U12" s="39"/>
      <c r="V12" s="39"/>
      <c r="W12" s="39"/>
      <c r="X12" s="39"/>
      <c r="Y12" s="39" t="s">
        <v>10</v>
      </c>
      <c r="Z12" s="33" t="s">
        <v>11</v>
      </c>
      <c r="AA12" s="2"/>
    </row>
    <row r="13" spans="1:27" ht="36" customHeight="1" x14ac:dyDescent="0.2">
      <c r="A13" s="54"/>
      <c r="B13" s="41" t="s">
        <v>12</v>
      </c>
      <c r="C13" s="41" t="s">
        <v>13</v>
      </c>
      <c r="D13" s="41" t="s">
        <v>14</v>
      </c>
      <c r="E13" s="41" t="s">
        <v>46</v>
      </c>
      <c r="F13" s="41"/>
      <c r="G13" s="41" t="s">
        <v>49</v>
      </c>
      <c r="H13" s="41"/>
      <c r="I13" s="41" t="s">
        <v>15</v>
      </c>
      <c r="J13" s="41" t="s">
        <v>16</v>
      </c>
      <c r="K13" s="41" t="s">
        <v>17</v>
      </c>
      <c r="L13" s="41" t="s">
        <v>18</v>
      </c>
      <c r="M13" s="41" t="s">
        <v>34</v>
      </c>
      <c r="N13" s="41"/>
      <c r="O13" s="41" t="s">
        <v>35</v>
      </c>
      <c r="P13" s="41" t="s">
        <v>19</v>
      </c>
      <c r="Q13" s="41" t="s">
        <v>39</v>
      </c>
      <c r="R13" s="41"/>
      <c r="S13" s="41" t="s">
        <v>37</v>
      </c>
      <c r="T13" s="41"/>
      <c r="U13" s="41" t="s">
        <v>40</v>
      </c>
      <c r="V13" s="41"/>
      <c r="W13" s="41" t="s">
        <v>41</v>
      </c>
      <c r="X13" s="41"/>
      <c r="Y13" s="41"/>
      <c r="Z13" s="51"/>
      <c r="AA13" s="2"/>
    </row>
    <row r="14" spans="1:27" ht="56.25" customHeight="1" x14ac:dyDescent="0.2">
      <c r="A14" s="5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 t="s">
        <v>52</v>
      </c>
      <c r="N14" s="41" t="s">
        <v>53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51"/>
      <c r="AA14" s="2"/>
    </row>
    <row r="15" spans="1:27" ht="14.25" customHeight="1" x14ac:dyDescent="0.2">
      <c r="A15" s="55"/>
      <c r="B15" s="45"/>
      <c r="C15" s="45"/>
      <c r="D15" s="45"/>
      <c r="E15" s="45" t="s">
        <v>20</v>
      </c>
      <c r="F15" s="45" t="s">
        <v>21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2" t="s">
        <v>54</v>
      </c>
      <c r="R15" s="43"/>
      <c r="S15" s="43"/>
      <c r="T15" s="44"/>
      <c r="U15" s="45" t="s">
        <v>20</v>
      </c>
      <c r="V15" s="45" t="s">
        <v>21</v>
      </c>
      <c r="W15" s="45" t="s">
        <v>50</v>
      </c>
      <c r="X15" s="45" t="s">
        <v>51</v>
      </c>
      <c r="Y15" s="45"/>
      <c r="Z15" s="52"/>
      <c r="AA15" s="2"/>
    </row>
    <row r="16" spans="1:27" ht="29.25" customHeight="1" thickBot="1" x14ac:dyDescent="0.25">
      <c r="A16" s="56"/>
      <c r="B16" s="40"/>
      <c r="C16" s="40"/>
      <c r="D16" s="40"/>
      <c r="E16" s="46"/>
      <c r="F16" s="4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2" t="s">
        <v>50</v>
      </c>
      <c r="R16" s="22" t="s">
        <v>51</v>
      </c>
      <c r="S16" s="22" t="s">
        <v>50</v>
      </c>
      <c r="T16" s="22" t="s">
        <v>51</v>
      </c>
      <c r="U16" s="46"/>
      <c r="V16" s="46"/>
      <c r="W16" s="46"/>
      <c r="X16" s="46"/>
      <c r="Y16" s="40"/>
      <c r="Z16" s="34"/>
      <c r="AA16" s="2"/>
    </row>
    <row r="17" spans="1:31" ht="12" hidden="1" thickBot="1" x14ac:dyDescent="0.25">
      <c r="A17" s="29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  <c r="W17" s="30">
        <v>23</v>
      </c>
      <c r="X17" s="30">
        <v>24</v>
      </c>
      <c r="Y17" s="30">
        <v>25</v>
      </c>
      <c r="Z17" s="31">
        <v>26</v>
      </c>
      <c r="AA17" s="2"/>
    </row>
    <row r="18" spans="1:31" ht="56.25" x14ac:dyDescent="0.2">
      <c r="A18" s="12">
        <v>1</v>
      </c>
      <c r="B18" s="14" t="s">
        <v>22</v>
      </c>
      <c r="C18" s="49" t="s">
        <v>36</v>
      </c>
      <c r="D18" s="21" t="s">
        <v>23</v>
      </c>
      <c r="E18" s="17">
        <f>987936/2</f>
        <v>493968</v>
      </c>
      <c r="F18" s="17">
        <v>531713.30000000005</v>
      </c>
      <c r="G18" s="39" t="s">
        <v>33</v>
      </c>
      <c r="H18" s="35">
        <v>289060</v>
      </c>
      <c r="I18" s="35">
        <v>1645485.2</v>
      </c>
      <c r="J18" s="35">
        <f>19726+446388</f>
        <v>466114</v>
      </c>
      <c r="K18" s="47">
        <f>J18-I18</f>
        <v>-1179371.2</v>
      </c>
      <c r="L18" s="39" t="s">
        <v>24</v>
      </c>
      <c r="M18" s="35">
        <f>643.1+60215.8</f>
        <v>60858.9</v>
      </c>
      <c r="N18" s="35">
        <v>201851</v>
      </c>
      <c r="O18" s="35">
        <v>939386</v>
      </c>
      <c r="P18" s="37" t="s">
        <v>25</v>
      </c>
      <c r="Q18" s="19" t="s">
        <v>26</v>
      </c>
      <c r="R18" s="11">
        <f>F18/E18</f>
        <v>1.0764124396722057</v>
      </c>
      <c r="S18" s="39">
        <v>54.1</v>
      </c>
      <c r="T18" s="39">
        <v>54.2</v>
      </c>
      <c r="U18" s="39" t="s">
        <v>42</v>
      </c>
      <c r="V18" s="39"/>
      <c r="W18" s="39" t="s">
        <v>27</v>
      </c>
      <c r="X18" s="39"/>
      <c r="Y18" s="39" t="s">
        <v>43</v>
      </c>
      <c r="Z18" s="33" t="s">
        <v>55</v>
      </c>
      <c r="AA18" s="2"/>
      <c r="AC18" s="32"/>
    </row>
    <row r="19" spans="1:31" ht="150.75" customHeight="1" thickBot="1" x14ac:dyDescent="0.25">
      <c r="A19" s="13">
        <v>2</v>
      </c>
      <c r="B19" s="15" t="s">
        <v>28</v>
      </c>
      <c r="C19" s="50"/>
      <c r="D19" s="22" t="s">
        <v>29</v>
      </c>
      <c r="E19" s="18">
        <f>286678/2</f>
        <v>143339</v>
      </c>
      <c r="F19" s="18">
        <f>122134.3</f>
        <v>122134.3</v>
      </c>
      <c r="G19" s="40"/>
      <c r="H19" s="36"/>
      <c r="I19" s="36"/>
      <c r="J19" s="36"/>
      <c r="K19" s="48"/>
      <c r="L19" s="40"/>
      <c r="M19" s="36"/>
      <c r="N19" s="36"/>
      <c r="O19" s="36"/>
      <c r="P19" s="38"/>
      <c r="Q19" s="20" t="s">
        <v>30</v>
      </c>
      <c r="R19" s="16">
        <f>F19/E19</f>
        <v>0.8520660811084213</v>
      </c>
      <c r="S19" s="40"/>
      <c r="T19" s="40"/>
      <c r="U19" s="40"/>
      <c r="V19" s="40"/>
      <c r="W19" s="40"/>
      <c r="X19" s="40"/>
      <c r="Y19" s="40"/>
      <c r="Z19" s="34"/>
      <c r="AA19" s="2"/>
      <c r="AC19" s="32"/>
      <c r="AE19" s="32"/>
    </row>
    <row r="20" spans="1:3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</row>
    <row r="21" spans="1:31" s="6" customFormat="1" ht="12.75" x14ac:dyDescent="0.2">
      <c r="C21" s="6" t="s">
        <v>0</v>
      </c>
      <c r="I21" s="6" t="s">
        <v>31</v>
      </c>
      <c r="N21" s="9"/>
      <c r="O21" s="7"/>
    </row>
    <row r="22" spans="1:31" x14ac:dyDescent="0.2">
      <c r="M22" s="10"/>
      <c r="N22" s="10"/>
      <c r="O22" s="4"/>
    </row>
    <row r="27" spans="1:31" x14ac:dyDescent="0.2">
      <c r="I27" s="5"/>
    </row>
  </sheetData>
  <mergeCells count="60">
    <mergeCell ref="V1:Z1"/>
    <mergeCell ref="V6:Z6"/>
    <mergeCell ref="A10:Z10"/>
    <mergeCell ref="A8:L8"/>
    <mergeCell ref="A9:N9"/>
    <mergeCell ref="V7:Z7"/>
    <mergeCell ref="V5:Z5"/>
    <mergeCell ref="V4:Z4"/>
    <mergeCell ref="V3:Z3"/>
    <mergeCell ref="V2:Z2"/>
    <mergeCell ref="A12:A16"/>
    <mergeCell ref="B12:G12"/>
    <mergeCell ref="H12:H16"/>
    <mergeCell ref="I12:L12"/>
    <mergeCell ref="M12:P12"/>
    <mergeCell ref="F15:F16"/>
    <mergeCell ref="E15:E16"/>
    <mergeCell ref="Q12:X12"/>
    <mergeCell ref="Y12:Y16"/>
    <mergeCell ref="Z12:Z16"/>
    <mergeCell ref="B13:B16"/>
    <mergeCell ref="C13:C16"/>
    <mergeCell ref="D13:D16"/>
    <mergeCell ref="E13:F14"/>
    <mergeCell ref="G13:G16"/>
    <mergeCell ref="I13:I16"/>
    <mergeCell ref="J13:J16"/>
    <mergeCell ref="K13:K16"/>
    <mergeCell ref="L13:L16"/>
    <mergeCell ref="W13:X14"/>
    <mergeCell ref="M14:M16"/>
    <mergeCell ref="N14:N16"/>
    <mergeCell ref="Q13:R14"/>
    <mergeCell ref="C18:C19"/>
    <mergeCell ref="G18:G19"/>
    <mergeCell ref="H18:H19"/>
    <mergeCell ref="I18:I19"/>
    <mergeCell ref="J18:J19"/>
    <mergeCell ref="K18:K19"/>
    <mergeCell ref="L18:L19"/>
    <mergeCell ref="M13:N13"/>
    <mergeCell ref="O13:O16"/>
    <mergeCell ref="P13:P16"/>
    <mergeCell ref="S13:T14"/>
    <mergeCell ref="U13:V14"/>
    <mergeCell ref="U18:V19"/>
    <mergeCell ref="W18:X19"/>
    <mergeCell ref="Y18:Y19"/>
    <mergeCell ref="Q15:T15"/>
    <mergeCell ref="X15:X16"/>
    <mergeCell ref="W15:W16"/>
    <mergeCell ref="V15:V16"/>
    <mergeCell ref="U15:U16"/>
    <mergeCell ref="Z18:Z19"/>
    <mergeCell ref="M18:M19"/>
    <mergeCell ref="N18:N19"/>
    <mergeCell ref="O18:O19"/>
    <mergeCell ref="P18:P19"/>
    <mergeCell ref="S18:S19"/>
    <mergeCell ref="T18:T19"/>
  </mergeCells>
  <pageMargins left="0" right="0" top="0.35433070866141736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01.07. 19г. Прил № 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2019-06-26T09:51:09Z</dcterms:modified>
</cp:coreProperties>
</file>